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меню\"/>
    </mc:Choice>
  </mc:AlternateContent>
  <xr:revisionPtr revIDLastSave="0" documentId="13_ncr:1_{B25A8C65-7A64-4B1C-9883-C4009767D1B3}" xr6:coauthVersionLast="47" xr6:coauthVersionMax="47" xr10:uidLastSave="{00000000-0000-0000-0000-000000000000}"/>
  <bookViews>
    <workbookView xWindow="-28920" yWindow="-63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<sst xmlns="http://schemas.openxmlformats.org/spreadsheetml/2006/main" count="270" uniqueCount="78">
  <si>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</si>
  <si>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</si>
  <si>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</si>
  <si>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</si>
  <si>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</si>
  <si>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</si>
  <si>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</si>
  <si>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</si>
  <si>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</si>
  <si>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</si>
  <si>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</si>
  <si>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</si>
  <si>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</si>
  <si>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</si>
  <si>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</si>
  <si>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</si>
  <si>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</si>
  <si>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</si>
  <si>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</si>
  <si>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</si>
  <si>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</si>
  <si>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</si>
  <si>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</si>
  <si>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</si>
  <si>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</si>
  <si>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</si>
  <si>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</si>
  <si>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</si>
  <si>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</si>
  <si>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</si>
  <si>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</si>
  <si>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</si>
  <si>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</si>
  <si>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</si>
  <si>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</si>
  <si>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</si>
  <si>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</si>
  <si>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</si>
  <si>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</si>
  <si>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с маслом</t>
  </si>
  <si>
    <t>Какао с молоком</t>
  </si>
  <si>
    <t>КОГОБУ СШ с УИОП г Кирс</t>
  </si>
  <si>
    <t>Директор</t>
  </si>
  <si>
    <t>Шибанов Н В</t>
  </si>
  <si>
    <t>Дарницкий</t>
  </si>
  <si>
    <t>Апельсины</t>
  </si>
  <si>
    <t>Пирог с капустой</t>
  </si>
  <si>
    <t>Котлета куринная (п/ф)</t>
  </si>
  <si>
    <t>Макаронные изделия отварные</t>
  </si>
  <si>
    <t>Компот из свежих плодов</t>
  </si>
  <si>
    <t>Яблоко свежее</t>
  </si>
  <si>
    <t>Огурцы соленые</t>
  </si>
  <si>
    <t>Пшеничный</t>
  </si>
  <si>
    <t>Котлета из говядины (п/ф)</t>
  </si>
  <si>
    <t>Каша гречневая рассыпчатая</t>
  </si>
  <si>
    <t>Макаронные изделия</t>
  </si>
  <si>
    <t>Чай с сахаром</t>
  </si>
  <si>
    <t>Булочка</t>
  </si>
  <si>
    <t>Сыр порциями</t>
  </si>
  <si>
    <t>Сок яблочный</t>
  </si>
  <si>
    <t>Каша пшенная молочная с маслом слив.</t>
  </si>
  <si>
    <t>Каша пшеничная</t>
  </si>
  <si>
    <t>Печенье сахарное</t>
  </si>
  <si>
    <t>1 шт.</t>
  </si>
  <si>
    <t>Мандарин</t>
  </si>
  <si>
    <t>Каша рисовая молочная с маслом</t>
  </si>
  <si>
    <t>Сок яблочный (0.2)</t>
  </si>
  <si>
    <t>Ежик из говядины п/ф</t>
  </si>
  <si>
    <t>З. горошек</t>
  </si>
  <si>
    <t>Каша рисовая</t>
  </si>
  <si>
    <t>Компотом из апельсинов</t>
  </si>
  <si>
    <t>Котлета (биточек) из говядины (п/ф)</t>
  </si>
  <si>
    <t>Компот из свежих плодов (яблок)</t>
  </si>
  <si>
    <t>Ватрушка картофельная</t>
  </si>
  <si>
    <t>Котлета из говядины</t>
  </si>
  <si>
    <t>Бобовые отварные с маслом</t>
  </si>
  <si>
    <t>Огурцы консервированные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</si>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</sst>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F162" sqref="F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42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5.0999999999999996</v>
      </c>
      <c r="H6" s="40">
        <v>11.9</v>
      </c>
      <c r="I6" s="40">
        <v>23.6</v>
      </c>
      <c r="J6" s="40">
        <v>217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3.3</v>
      </c>
      <c r="H8" s="43">
        <v>2.5</v>
      </c>
      <c r="I8" s="43">
        <v>13.7</v>
      </c>
      <c r="J8" s="43">
        <v>88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37.5</v>
      </c>
      <c r="G9" s="43">
        <v>3</v>
      </c>
      <c r="H9" s="43">
        <v>0.5</v>
      </c>
      <c r="I9" s="43">
        <v>14.3</v>
      </c>
      <c r="J9" s="43">
        <v>93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160</v>
      </c>
      <c r="G10" s="43">
        <v>1.5</v>
      </c>
      <c r="H10" s="43">
        <v>0.3</v>
      </c>
      <c r="I10" s="43">
        <v>13</v>
      </c>
      <c r="J10" s="43">
        <v>69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70</v>
      </c>
      <c r="G11" s="43">
        <v>6.9</v>
      </c>
      <c r="H11" s="43">
        <v>6.8</v>
      </c>
      <c r="I11" s="43">
        <v>37.1</v>
      </c>
      <c r="J11" s="43">
        <v>240</v>
      </c>
      <c r="K11" s="44"/>
      <c r="L11" s="43"/>
    </row>
    <row r="12" spans="1:12" ht="15" x14ac:dyDescent="0.25">
      <c r="A12" s="23"/>
      <c r="B12" s="15"/>
      <c r="C12" s="11"/>
      <c r="D12" s="6" t="s">
        <v>23</v>
      </c>
      <c r="E12" s="42" t="s">
        <v>52</v>
      </c>
      <c r="F12" s="43">
        <v>31.3</v>
      </c>
      <c r="G12" s="43">
        <v>2.6</v>
      </c>
      <c r="H12" s="43">
        <v>0.3</v>
      </c>
      <c r="I12" s="43">
        <v>16.2</v>
      </c>
      <c r="J12" s="43">
        <v>79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698.8</v>
      </c>
      <c r="G13" s="19">
        <f t="shared" ref="G13:J13" si="0">SUM(G6:G12)</f>
        <v>22.4</v>
      </c>
      <c r="H13" s="19">
        <f t="shared" si="0"/>
        <v>22.3</v>
      </c>
      <c r="I13" s="19">
        <f t="shared" si="0"/>
        <v>117.89999999999999</v>
      </c>
      <c r="J13" s="19">
        <f t="shared" si="0"/>
        <v>786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698.8</v>
      </c>
      <c r="G24" s="32">
        <f t="shared" ref="G24:J24" si="4">G13+G23</f>
        <v>22.4</v>
      </c>
      <c r="H24" s="32">
        <f t="shared" si="4"/>
        <v>22.3</v>
      </c>
      <c r="I24" s="32">
        <f t="shared" si="4"/>
        <v>117.89999999999999</v>
      </c>
      <c r="J24" s="32">
        <f t="shared" si="4"/>
        <v>786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8</v>
      </c>
      <c r="H25" s="40">
        <v>16</v>
      </c>
      <c r="I25" s="40">
        <v>24</v>
      </c>
      <c r="J25" s="40">
        <v>272</v>
      </c>
      <c r="K25" s="41"/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180</v>
      </c>
      <c r="G26" s="43">
        <v>6.6</v>
      </c>
      <c r="H26" s="43">
        <v>5</v>
      </c>
      <c r="I26" s="43">
        <v>40</v>
      </c>
      <c r="J26" s="43">
        <v>235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37.5</v>
      </c>
      <c r="G28" s="43">
        <v>3</v>
      </c>
      <c r="H28" s="43">
        <v>0.5</v>
      </c>
      <c r="I28" s="43">
        <v>14.3</v>
      </c>
      <c r="J28" s="43">
        <v>93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150</v>
      </c>
      <c r="G29" s="43">
        <v>0.6</v>
      </c>
      <c r="H29" s="43">
        <v>0.6</v>
      </c>
      <c r="I29" s="43">
        <v>14.7</v>
      </c>
      <c r="J29" s="43">
        <v>36</v>
      </c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60</v>
      </c>
      <c r="G30" s="43">
        <v>0.2</v>
      </c>
      <c r="H30" s="43"/>
      <c r="I30" s="43">
        <v>0.3</v>
      </c>
      <c r="J30" s="43">
        <v>2</v>
      </c>
      <c r="K30" s="44"/>
      <c r="L30" s="43"/>
    </row>
    <row r="31" spans="1:12" ht="15" x14ac:dyDescent="0.25">
      <c r="A31" s="14"/>
      <c r="B31" s="15"/>
      <c r="C31" s="11"/>
      <c r="D31" s="6" t="s">
        <v>23</v>
      </c>
      <c r="E31" s="42" t="s">
        <v>52</v>
      </c>
      <c r="F31" s="43">
        <v>31.3</v>
      </c>
      <c r="G31" s="43">
        <v>2.6</v>
      </c>
      <c r="H31" s="43">
        <v>0.3</v>
      </c>
      <c r="I31" s="43">
        <v>16.2</v>
      </c>
      <c r="J31" s="43">
        <v>79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748.8</v>
      </c>
      <c r="G32" s="19">
        <f t="shared" ref="G32" si="6">SUM(G25:G31)</f>
        <v>21.2</v>
      </c>
      <c r="H32" s="19">
        <f t="shared" ref="H32" si="7">SUM(H25:H31)</f>
        <v>22.500000000000004</v>
      </c>
      <c r="I32" s="19">
        <f t="shared" ref="I32" si="8">SUM(I25:I31)</f>
        <v>126.7</v>
      </c>
      <c r="J32" s="19">
        <f t="shared" ref="J32:L32" si="9">SUM(J25:J31)</f>
        <v>785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748.8</v>
      </c>
      <c r="G43" s="32">
        <f t="shared" ref="G43" si="14">G32+G42</f>
        <v>21.2</v>
      </c>
      <c r="H43" s="32">
        <f t="shared" ref="H43" si="15">H32+H42</f>
        <v>22.500000000000004</v>
      </c>
      <c r="I43" s="32">
        <f t="shared" ref="I43" si="16">I32+I42</f>
        <v>126.7</v>
      </c>
      <c r="J43" s="32">
        <f t="shared" ref="J43:L43" si="17">J32+J42</f>
        <v>785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12</v>
      </c>
      <c r="H44" s="40">
        <v>14.4</v>
      </c>
      <c r="I44" s="40">
        <v>7.2</v>
      </c>
      <c r="J44" s="40">
        <v>198</v>
      </c>
      <c r="K44" s="41"/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180</v>
      </c>
      <c r="G45" s="43">
        <v>10.1</v>
      </c>
      <c r="H45" s="43">
        <v>6.3</v>
      </c>
      <c r="I45" s="43">
        <v>41.7</v>
      </c>
      <c r="J45" s="43">
        <v>268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0.2</v>
      </c>
      <c r="H46" s="43">
        <v>0.1</v>
      </c>
      <c r="I46" s="43">
        <v>1.2</v>
      </c>
      <c r="J46" s="43">
        <v>68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37.5</v>
      </c>
      <c r="G47" s="43">
        <v>3</v>
      </c>
      <c r="H47" s="43">
        <v>0.5</v>
      </c>
      <c r="I47" s="43">
        <v>14.3</v>
      </c>
      <c r="J47" s="43">
        <v>93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170</v>
      </c>
      <c r="G48" s="43">
        <v>0.7</v>
      </c>
      <c r="H48" s="43">
        <v>0.7</v>
      </c>
      <c r="I48" s="43">
        <v>16.7</v>
      </c>
      <c r="J48" s="43">
        <v>41</v>
      </c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50">
        <v>31.3</v>
      </c>
      <c r="G49" s="51">
        <v>2.6</v>
      </c>
      <c r="H49" s="51">
        <v>0.3</v>
      </c>
      <c r="I49" s="51">
        <v>16.2</v>
      </c>
      <c r="J49" s="51">
        <v>79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708.8</v>
      </c>
      <c r="G51" s="19">
        <f t="shared" ref="G51" si="18">SUM(G44:G50)</f>
        <v>28.6</v>
      </c>
      <c r="H51" s="19">
        <f t="shared" ref="H51" si="19">SUM(H44:H50)</f>
        <v>22.3</v>
      </c>
      <c r="I51" s="19">
        <f t="shared" ref="I51" si="20">SUM(I44:I50)</f>
        <v>97.300000000000011</v>
      </c>
      <c r="J51" s="19">
        <f t="shared" ref="J51:L51" si="21">SUM(J44:J50)</f>
        <v>747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708.8</v>
      </c>
      <c r="G62" s="32">
        <f t="shared" ref="G62" si="26">G51+G61</f>
        <v>28.6</v>
      </c>
      <c r="H62" s="32">
        <f t="shared" ref="H62" si="27">H51+H61</f>
        <v>22.3</v>
      </c>
      <c r="I62" s="32">
        <f t="shared" ref="I62" si="28">I51+I61</f>
        <v>97.300000000000011</v>
      </c>
      <c r="J62" s="32">
        <f t="shared" ref="J62:L62" si="29">J51+J61</f>
        <v>747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90</v>
      </c>
      <c r="G63" s="40">
        <v>15.6</v>
      </c>
      <c r="H63" s="40">
        <v>12.5</v>
      </c>
      <c r="I63" s="40">
        <v>12.5</v>
      </c>
      <c r="J63" s="40">
        <v>225</v>
      </c>
      <c r="K63" s="41"/>
      <c r="L63" s="40"/>
    </row>
    <row r="64" spans="1:12" ht="15" x14ac:dyDescent="0.25">
      <c r="A64" s="23"/>
      <c r="B64" s="15"/>
      <c r="C64" s="11"/>
      <c r="D64" s="6" t="s">
        <v>21</v>
      </c>
      <c r="E64" s="42" t="s">
        <v>55</v>
      </c>
      <c r="F64" s="43">
        <v>180</v>
      </c>
      <c r="G64" s="43">
        <v>6.6</v>
      </c>
      <c r="H64" s="43">
        <v>5</v>
      </c>
      <c r="I64" s="43">
        <v>40</v>
      </c>
      <c r="J64" s="43">
        <v>235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0.1</v>
      </c>
      <c r="H65" s="43">
        <v>0</v>
      </c>
      <c r="I65" s="43">
        <v>9.9</v>
      </c>
      <c r="J65" s="43">
        <v>107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37.5</v>
      </c>
      <c r="G66" s="43">
        <v>3</v>
      </c>
      <c r="H66" s="43">
        <v>0.5</v>
      </c>
      <c r="I66" s="43">
        <v>14.2</v>
      </c>
      <c r="J66" s="43">
        <v>93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1.5</v>
      </c>
      <c r="H67" s="43">
        <v>0</v>
      </c>
      <c r="I67" s="43">
        <v>3</v>
      </c>
      <c r="J67" s="43">
        <v>18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50</v>
      </c>
      <c r="G68" s="43">
        <v>2</v>
      </c>
      <c r="H68" s="43">
        <v>1</v>
      </c>
      <c r="I68" s="43">
        <v>12</v>
      </c>
      <c r="J68" s="43">
        <v>60</v>
      </c>
      <c r="K68" s="44"/>
      <c r="L68" s="43"/>
    </row>
    <row r="69" spans="1:12" ht="15" x14ac:dyDescent="0.25">
      <c r="A69" s="23"/>
      <c r="B69" s="15"/>
      <c r="C69" s="11"/>
      <c r="D69" s="6" t="s">
        <v>23</v>
      </c>
      <c r="E69" s="42" t="s">
        <v>52</v>
      </c>
      <c r="F69" s="50">
        <v>31.3</v>
      </c>
      <c r="G69" s="51">
        <v>2.6</v>
      </c>
      <c r="H69" s="51">
        <v>0.3</v>
      </c>
      <c r="I69" s="51">
        <v>16.2</v>
      </c>
      <c r="J69" s="51">
        <v>79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688.8</v>
      </c>
      <c r="G70" s="19">
        <f t="shared" ref="G70" si="30">SUM(G63:G69)</f>
        <v>31.400000000000002</v>
      </c>
      <c r="H70" s="19">
        <f t="shared" ref="H70" si="31">SUM(H63:H69)</f>
        <v>19.3</v>
      </c>
      <c r="I70" s="19">
        <f t="shared" ref="I70" si="32">SUM(I63:I69)</f>
        <v>107.8</v>
      </c>
      <c r="J70" s="19">
        <f t="shared" ref="J70:L70" si="33">SUM(J63:J69)</f>
        <v>817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688.8</v>
      </c>
      <c r="G81" s="32">
        <f t="shared" ref="G81" si="38">G70+G80</f>
        <v>31.400000000000002</v>
      </c>
      <c r="H81" s="32">
        <f t="shared" ref="H81" si="39">H70+H80</f>
        <v>19.3</v>
      </c>
      <c r="I81" s="32">
        <f t="shared" ref="I81" si="40">I70+I80</f>
        <v>107.8</v>
      </c>
      <c r="J81" s="32">
        <f t="shared" ref="J81:L81" si="41">J70+J80</f>
        <v>817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210</v>
      </c>
      <c r="G82" s="40">
        <v>7.5</v>
      </c>
      <c r="H82" s="40">
        <v>12.5</v>
      </c>
      <c r="I82" s="40">
        <v>35.200000000000003</v>
      </c>
      <c r="J82" s="40">
        <v>279</v>
      </c>
      <c r="K82" s="41"/>
      <c r="L82" s="40"/>
    </row>
    <row r="83" spans="1:12" ht="15" x14ac:dyDescent="0.25">
      <c r="A83" s="23"/>
      <c r="B83" s="15"/>
      <c r="C83" s="11"/>
      <c r="D83" s="6" t="s">
        <v>23</v>
      </c>
      <c r="E83" s="42" t="s">
        <v>52</v>
      </c>
      <c r="F83" s="50">
        <v>31.3</v>
      </c>
      <c r="G83" s="51">
        <v>2.6</v>
      </c>
      <c r="H83" s="51">
        <v>0.3</v>
      </c>
      <c r="I83" s="51">
        <v>16.2</v>
      </c>
      <c r="J83" s="51">
        <v>79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3.3</v>
      </c>
      <c r="H84" s="43">
        <v>2.5</v>
      </c>
      <c r="I84" s="43">
        <v>13.7</v>
      </c>
      <c r="J84" s="43">
        <v>88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37.5</v>
      </c>
      <c r="G85" s="43">
        <v>3</v>
      </c>
      <c r="H85" s="43">
        <v>0.5</v>
      </c>
      <c r="I85" s="43">
        <v>14.3</v>
      </c>
      <c r="J85" s="43">
        <v>93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58</v>
      </c>
      <c r="F87" s="43">
        <v>25</v>
      </c>
      <c r="G87" s="43">
        <v>5.8</v>
      </c>
      <c r="H87" s="43">
        <v>7.5</v>
      </c>
      <c r="I87" s="43">
        <v>0</v>
      </c>
      <c r="J87" s="43">
        <v>95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59</v>
      </c>
      <c r="F88" s="43">
        <v>200</v>
      </c>
      <c r="G88" s="43">
        <v>1</v>
      </c>
      <c r="H88" s="43">
        <v>0.2</v>
      </c>
      <c r="I88" s="43">
        <v>20.2</v>
      </c>
      <c r="J88" s="43">
        <v>92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703.8</v>
      </c>
      <c r="G89" s="19">
        <f t="shared" ref="G89" si="42">SUM(G82:G88)</f>
        <v>23.2</v>
      </c>
      <c r="H89" s="19">
        <f t="shared" ref="H89" si="43">SUM(H82:H88)</f>
        <v>23.5</v>
      </c>
      <c r="I89" s="19">
        <f t="shared" ref="I89" si="44">SUM(I82:I88)</f>
        <v>99.600000000000009</v>
      </c>
      <c r="J89" s="19">
        <f t="shared" ref="J89:L89" si="45">SUM(J82:J88)</f>
        <v>726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703.8</v>
      </c>
      <c r="G100" s="32">
        <f t="shared" ref="G100" si="50">G89+G99</f>
        <v>23.2</v>
      </c>
      <c r="H100" s="32">
        <f t="shared" ref="H100" si="51">H89+H99</f>
        <v>23.5</v>
      </c>
      <c r="I100" s="32">
        <f t="shared" ref="I100" si="52">I89+I99</f>
        <v>99.600000000000009</v>
      </c>
      <c r="J100" s="32">
        <f t="shared" ref="J100:L100" si="53">J89+J99</f>
        <v>726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210</v>
      </c>
      <c r="G101" s="40">
        <v>7.6</v>
      </c>
      <c r="H101" s="40">
        <v>8.1999999999999993</v>
      </c>
      <c r="I101" s="40">
        <v>37.299999999999997</v>
      </c>
      <c r="J101" s="40">
        <v>246</v>
      </c>
      <c r="K101" s="41"/>
      <c r="L101" s="40"/>
    </row>
    <row r="102" spans="1:12" ht="15" x14ac:dyDescent="0.25">
      <c r="A102" s="23"/>
      <c r="B102" s="15"/>
      <c r="C102" s="11"/>
      <c r="D102" s="6" t="s">
        <v>23</v>
      </c>
      <c r="E102" s="42" t="s">
        <v>52</v>
      </c>
      <c r="F102" s="50">
        <v>31.3</v>
      </c>
      <c r="G102" s="51">
        <v>2.6</v>
      </c>
      <c r="H102" s="51">
        <v>0.3</v>
      </c>
      <c r="I102" s="51">
        <v>16.2</v>
      </c>
      <c r="J102" s="51">
        <v>79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3.3</v>
      </c>
      <c r="H103" s="43">
        <v>2.5</v>
      </c>
      <c r="I103" s="43">
        <v>13.7</v>
      </c>
      <c r="J103" s="43">
        <v>88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37.5</v>
      </c>
      <c r="G104" s="43">
        <v>3</v>
      </c>
      <c r="H104" s="43">
        <v>0.5</v>
      </c>
      <c r="I104" s="43">
        <v>14.2</v>
      </c>
      <c r="J104" s="43">
        <v>93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175</v>
      </c>
      <c r="G105" s="43">
        <v>0.7</v>
      </c>
      <c r="H105" s="43">
        <v>0.7</v>
      </c>
      <c r="I105" s="43">
        <v>17.2</v>
      </c>
      <c r="J105" s="43">
        <v>42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62</v>
      </c>
      <c r="F106" s="43" t="s">
        <v>63</v>
      </c>
      <c r="G106" s="43">
        <v>3</v>
      </c>
      <c r="H106" s="43">
        <v>5</v>
      </c>
      <c r="I106" s="43">
        <v>37</v>
      </c>
      <c r="J106" s="43">
        <v>198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653.79999999999995</v>
      </c>
      <c r="G108" s="19">
        <f t="shared" ref="G108:J108" si="54">SUM(G101:G107)</f>
        <v>20.2</v>
      </c>
      <c r="H108" s="19">
        <f t="shared" si="54"/>
        <v>17.2</v>
      </c>
      <c r="I108" s="19">
        <f t="shared" si="54"/>
        <v>135.60000000000002</v>
      </c>
      <c r="J108" s="19">
        <f t="shared" si="54"/>
        <v>746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653.79999999999995</v>
      </c>
      <c r="G119" s="32">
        <f t="shared" ref="G119" si="58">G108+G118</f>
        <v>20.2</v>
      </c>
      <c r="H119" s="32">
        <f t="shared" ref="H119" si="59">H108+H118</f>
        <v>17.2</v>
      </c>
      <c r="I119" s="32">
        <f t="shared" ref="I119" si="60">I108+I118</f>
        <v>135.60000000000002</v>
      </c>
      <c r="J119" s="32">
        <f t="shared" ref="J119:L119" si="61">J108+J118</f>
        <v>746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90</v>
      </c>
      <c r="G120" s="40">
        <v>8</v>
      </c>
      <c r="H120" s="40">
        <v>16</v>
      </c>
      <c r="I120" s="40">
        <v>24</v>
      </c>
      <c r="J120" s="40">
        <v>272</v>
      </c>
      <c r="K120" s="41"/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69</v>
      </c>
      <c r="F121" s="43">
        <v>185</v>
      </c>
      <c r="G121" s="43">
        <v>4.4000000000000004</v>
      </c>
      <c r="H121" s="43">
        <v>4.3</v>
      </c>
      <c r="I121" s="43">
        <v>15.2</v>
      </c>
      <c r="J121" s="43">
        <v>241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0.4</v>
      </c>
      <c r="H122" s="43">
        <v>0.1</v>
      </c>
      <c r="I122" s="43">
        <v>17.3</v>
      </c>
      <c r="J122" s="43">
        <v>70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37.5</v>
      </c>
      <c r="G123" s="43">
        <v>3</v>
      </c>
      <c r="H123" s="43">
        <v>0.5</v>
      </c>
      <c r="I123" s="43">
        <v>14.2</v>
      </c>
      <c r="J123" s="43">
        <v>93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0.8</v>
      </c>
      <c r="H124" s="43">
        <v>0.2</v>
      </c>
      <c r="I124" s="43">
        <v>7.5</v>
      </c>
      <c r="J124" s="43">
        <v>38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68</v>
      </c>
      <c r="F125" s="43">
        <v>50</v>
      </c>
      <c r="G125" s="43">
        <v>1.5</v>
      </c>
      <c r="H125" s="43">
        <v>0</v>
      </c>
      <c r="I125" s="43">
        <v>3</v>
      </c>
      <c r="J125" s="43">
        <v>18</v>
      </c>
      <c r="K125" s="44"/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52</v>
      </c>
      <c r="F126" s="50">
        <v>31.3</v>
      </c>
      <c r="G126" s="51">
        <v>2.6</v>
      </c>
      <c r="H126" s="51">
        <v>0.3</v>
      </c>
      <c r="I126" s="51">
        <v>16.2</v>
      </c>
      <c r="J126" s="51">
        <v>79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693.8</v>
      </c>
      <c r="G127" s="19">
        <f t="shared" ref="G127:J127" si="62">SUM(G120:G126)</f>
        <v>20.700000000000003</v>
      </c>
      <c r="H127" s="19">
        <f t="shared" si="62"/>
        <v>21.400000000000002</v>
      </c>
      <c r="I127" s="19">
        <f t="shared" si="62"/>
        <v>97.4</v>
      </c>
      <c r="J127" s="19">
        <f t="shared" si="62"/>
        <v>811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693.8</v>
      </c>
      <c r="G138" s="32">
        <f t="shared" ref="G138" si="66">G127+G137</f>
        <v>20.700000000000003</v>
      </c>
      <c r="H138" s="32">
        <f t="shared" ref="H138" si="67">H127+H137</f>
        <v>21.400000000000002</v>
      </c>
      <c r="I138" s="32">
        <f t="shared" ref="I138" si="68">I127+I137</f>
        <v>97.4</v>
      </c>
      <c r="J138" s="32">
        <f t="shared" ref="J138:L138" si="69">J127+J137</f>
        <v>811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90</v>
      </c>
      <c r="G139" s="40">
        <v>12</v>
      </c>
      <c r="H139" s="40">
        <v>14.4</v>
      </c>
      <c r="I139" s="40">
        <v>7.2</v>
      </c>
      <c r="J139" s="40">
        <v>198</v>
      </c>
      <c r="K139" s="41"/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54</v>
      </c>
      <c r="F140" s="43">
        <v>180</v>
      </c>
      <c r="G140" s="43">
        <v>10.1</v>
      </c>
      <c r="H140" s="43">
        <v>6.3</v>
      </c>
      <c r="I140" s="43">
        <v>41.7</v>
      </c>
      <c r="J140" s="43">
        <v>268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37.5</v>
      </c>
      <c r="G142" s="43">
        <v>3</v>
      </c>
      <c r="H142" s="43">
        <v>0.5</v>
      </c>
      <c r="I142" s="43">
        <v>14.2</v>
      </c>
      <c r="J142" s="43">
        <v>93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1.5</v>
      </c>
      <c r="H143" s="43">
        <v>0</v>
      </c>
      <c r="I143" s="43">
        <v>3</v>
      </c>
      <c r="J143" s="43">
        <v>18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70</v>
      </c>
      <c r="G144" s="43">
        <v>7.3</v>
      </c>
      <c r="H144" s="43">
        <v>7.8</v>
      </c>
      <c r="I144" s="43">
        <v>36.9</v>
      </c>
      <c r="J144" s="43">
        <v>247</v>
      </c>
      <c r="K144" s="44"/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52</v>
      </c>
      <c r="F145" s="50">
        <v>31.3</v>
      </c>
      <c r="G145" s="51">
        <v>2.6</v>
      </c>
      <c r="H145" s="51">
        <v>0.3</v>
      </c>
      <c r="I145" s="51">
        <v>16.2</v>
      </c>
      <c r="J145" s="51">
        <v>79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708.8</v>
      </c>
      <c r="G146" s="19">
        <f t="shared" ref="G146:J146" si="70">SUM(G139:G145)</f>
        <v>36.700000000000003</v>
      </c>
      <c r="H146" s="19">
        <f t="shared" si="70"/>
        <v>29.400000000000002</v>
      </c>
      <c r="I146" s="19">
        <f t="shared" si="70"/>
        <v>136.4</v>
      </c>
      <c r="J146" s="19">
        <f t="shared" si="70"/>
        <v>971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708.8</v>
      </c>
      <c r="G157" s="32">
        <f t="shared" ref="G157" si="74">G146+G156</f>
        <v>36.700000000000003</v>
      </c>
      <c r="H157" s="32">
        <f t="shared" ref="H157" si="75">H146+H156</f>
        <v>29.400000000000002</v>
      </c>
      <c r="I157" s="32">
        <f t="shared" ref="I157" si="76">I146+I156</f>
        <v>136.4</v>
      </c>
      <c r="J157" s="32">
        <f t="shared" ref="J157:L157" si="77">J146+J156</f>
        <v>971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90</v>
      </c>
      <c r="G158" s="40">
        <v>12</v>
      </c>
      <c r="H158" s="40">
        <v>14.4</v>
      </c>
      <c r="I158" s="40">
        <v>7.2</v>
      </c>
      <c r="J158" s="40">
        <v>198</v>
      </c>
      <c r="K158" s="41"/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75</v>
      </c>
      <c r="F159" s="43">
        <v>185</v>
      </c>
      <c r="G159" s="43">
        <v>13.8</v>
      </c>
      <c r="H159" s="43">
        <v>3.4</v>
      </c>
      <c r="I159" s="43">
        <v>30</v>
      </c>
      <c r="J159" s="43">
        <v>209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0.1</v>
      </c>
      <c r="H160" s="43">
        <v>0</v>
      </c>
      <c r="I160" s="43">
        <v>9.9</v>
      </c>
      <c r="J160" s="43">
        <v>35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37.5</v>
      </c>
      <c r="G161" s="43">
        <v>3</v>
      </c>
      <c r="H161" s="43">
        <v>0.5</v>
      </c>
      <c r="I161" s="43">
        <v>14.2</v>
      </c>
      <c r="J161" s="43">
        <v>93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0.2</v>
      </c>
      <c r="H162" s="43">
        <v>0</v>
      </c>
      <c r="I162" s="43">
        <v>0.3</v>
      </c>
      <c r="J162" s="43">
        <v>2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77</v>
      </c>
      <c r="F163" s="43">
        <v>70</v>
      </c>
      <c r="G163" s="43">
        <v>4.5</v>
      </c>
      <c r="H163" s="43">
        <v>4.0999999999999996</v>
      </c>
      <c r="I163" s="43">
        <v>43.2</v>
      </c>
      <c r="J163" s="43">
        <v>227</v>
      </c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52</v>
      </c>
      <c r="F164" s="50">
        <v>31.3</v>
      </c>
      <c r="G164" s="51">
        <v>2.6</v>
      </c>
      <c r="H164" s="51">
        <v>0.3</v>
      </c>
      <c r="I164" s="51">
        <v>16.2</v>
      </c>
      <c r="J164" s="51">
        <v>79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713.8</v>
      </c>
      <c r="G165" s="19">
        <f t="shared" ref="G165:J165" si="78">SUM(G158:G164)</f>
        <v>36.200000000000003</v>
      </c>
      <c r="H165" s="19">
        <f t="shared" si="78"/>
        <v>22.7</v>
      </c>
      <c r="I165" s="19">
        <f t="shared" si="78"/>
        <v>121</v>
      </c>
      <c r="J165" s="19">
        <f t="shared" si="78"/>
        <v>843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713.8</v>
      </c>
      <c r="G176" s="32">
        <f t="shared" ref="G176" si="82">G165+G175</f>
        <v>36.200000000000003</v>
      </c>
      <c r="H176" s="32">
        <f t="shared" ref="H176" si="83">H165+H175</f>
        <v>22.7</v>
      </c>
      <c r="I176" s="32">
        <f t="shared" ref="I176" si="84">I165+I175</f>
        <v>121</v>
      </c>
      <c r="J176" s="32">
        <f t="shared" ref="J176:L176" si="85">J165+J175</f>
        <v>843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6.6</v>
      </c>
      <c r="H177" s="40">
        <v>7.7</v>
      </c>
      <c r="I177" s="40">
        <v>47.3</v>
      </c>
      <c r="J177" s="40">
        <v>267</v>
      </c>
      <c r="K177" s="41"/>
      <c r="L177" s="40"/>
    </row>
    <row r="178" spans="1:12" ht="15" x14ac:dyDescent="0.25">
      <c r="A178" s="23"/>
      <c r="B178" s="15"/>
      <c r="C178" s="11"/>
      <c r="D178" s="6" t="s">
        <v>23</v>
      </c>
      <c r="E178" s="42" t="s">
        <v>52</v>
      </c>
      <c r="F178" s="50">
        <v>31.3</v>
      </c>
      <c r="G178" s="51">
        <v>2.6</v>
      </c>
      <c r="H178" s="51">
        <v>0.3</v>
      </c>
      <c r="I178" s="51">
        <v>16.2</v>
      </c>
      <c r="J178" s="51">
        <v>79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3.3</v>
      </c>
      <c r="H179" s="43">
        <v>2.5</v>
      </c>
      <c r="I179" s="43">
        <v>13.7</v>
      </c>
      <c r="J179" s="43">
        <v>88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37.5</v>
      </c>
      <c r="G180" s="43">
        <v>3</v>
      </c>
      <c r="H180" s="43">
        <v>0.5</v>
      </c>
      <c r="I180" s="43">
        <v>14.2</v>
      </c>
      <c r="J180" s="43">
        <v>93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58</v>
      </c>
      <c r="F182" s="43">
        <v>25</v>
      </c>
      <c r="G182" s="43">
        <v>5.8</v>
      </c>
      <c r="H182" s="43">
        <v>7.5</v>
      </c>
      <c r="I182" s="43">
        <v>0</v>
      </c>
      <c r="J182" s="43">
        <v>95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66</v>
      </c>
      <c r="F183" s="43">
        <v>200</v>
      </c>
      <c r="G183" s="43">
        <v>1</v>
      </c>
      <c r="H183" s="43">
        <v>0.2</v>
      </c>
      <c r="I183" s="43">
        <v>20.2</v>
      </c>
      <c r="J183" s="43">
        <v>92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693.8</v>
      </c>
      <c r="G184" s="19">
        <f t="shared" ref="G184:J184" si="86">SUM(G177:G183)</f>
        <v>22.3</v>
      </c>
      <c r="H184" s="19">
        <f t="shared" si="86"/>
        <v>18.7</v>
      </c>
      <c r="I184" s="19">
        <f t="shared" si="86"/>
        <v>111.60000000000001</v>
      </c>
      <c r="J184" s="19">
        <f t="shared" si="86"/>
        <v>714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693.8</v>
      </c>
      <c r="G195" s="32">
        <f t="shared" ref="G195" si="90">G184+G194</f>
        <v>22.3</v>
      </c>
      <c r="H195" s="32">
        <f t="shared" ref="H195" si="91">H184+H194</f>
        <v>18.7</v>
      </c>
      <c r="I195" s="32">
        <f t="shared" ref="I195" si="92">I184+I194</f>
        <v>111.60000000000001</v>
      </c>
      <c r="J195" s="32">
        <f t="shared" ref="J195:L195" si="93">J184+J194</f>
        <v>714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701.30000000000007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26.29</v>
      </c>
      <c r="H196" s="34">
        <f t="shared" si="94"/>
        <v>21.93</v>
      </c>
      <c r="I196" s="34">
        <f t="shared" si="94"/>
        <v>115.12999999999997</v>
      </c>
      <c r="J196" s="34">
        <f t="shared" si="94"/>
        <v>794.6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Чернов</cp:lastModifiedBy>
  <dcterms:created xsi:type="dcterms:W3CDTF">2022-05-16T14:23:56Z</dcterms:created>
  <dcterms:modified xsi:type="dcterms:W3CDTF">2025-04-24T06:11:37Z</dcterms:modified>
</cp:coreProperties>
</file>